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RANCMAR\UNEG\CONTABILIDAD II\NOTAS\2014-1\"/>
    </mc:Choice>
  </mc:AlternateContent>
  <bookViews>
    <workbookView xWindow="240" yWindow="345" windowWidth="15075" windowHeight="5160"/>
  </bookViews>
  <sheets>
    <sheet name="excel-1" sheetId="2" r:id="rId1"/>
  </sheets>
  <calcPr calcId="152511"/>
</workbook>
</file>

<file path=xl/calcChain.xml><?xml version="1.0" encoding="utf-8"?>
<calcChain xmlns="http://schemas.openxmlformats.org/spreadsheetml/2006/main">
  <c r="J35" i="2" l="1"/>
  <c r="J33" i="2"/>
  <c r="J15" i="2"/>
  <c r="J57" i="2"/>
  <c r="J56" i="2"/>
  <c r="J28" i="2"/>
  <c r="J64" i="2" l="1"/>
  <c r="K64" i="2" s="1"/>
  <c r="J14" i="2" l="1"/>
  <c r="K14" i="2" s="1"/>
  <c r="K15" i="2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K28" i="2"/>
  <c r="J29" i="2"/>
  <c r="K29" i="2" s="1"/>
  <c r="J30" i="2"/>
  <c r="K30" i="2" s="1"/>
  <c r="J31" i="2"/>
  <c r="K31" i="2" s="1"/>
  <c r="J32" i="2"/>
  <c r="K32" i="2" s="1"/>
  <c r="K33" i="2"/>
  <c r="J34" i="2"/>
  <c r="K34" i="2" s="1"/>
  <c r="K35" i="2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K56" i="2"/>
  <c r="K57" i="2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13" i="2"/>
  <c r="K13" i="2" s="1"/>
  <c r="J12" i="2" l="1"/>
</calcChain>
</file>

<file path=xl/sharedStrings.xml><?xml version="1.0" encoding="utf-8"?>
<sst xmlns="http://schemas.openxmlformats.org/spreadsheetml/2006/main" count="113" uniqueCount="113">
  <si>
    <t>UNIVERSIDAD NACIONAL EXPERIMENTAL DE GUAYANA</t>
  </si>
  <si>
    <t>SECRETARÍA</t>
  </si>
  <si>
    <t>COORDINACIÓN DE ADMISIÓN Y CONTROL DE ESTUDIOS</t>
  </si>
  <si>
    <r>
      <t>LAPSO:</t>
    </r>
    <r>
      <rPr>
        <sz val="11"/>
        <color theme="1"/>
        <rFont val="Calibri"/>
        <family val="2"/>
        <scheme val="minor"/>
      </rPr>
      <t xml:space="preserve"> 2014-01</t>
    </r>
  </si>
  <si>
    <r>
      <t>CARRERA:</t>
    </r>
    <r>
      <rPr>
        <sz val="11"/>
        <color theme="1"/>
        <rFont val="Calibri"/>
        <family val="2"/>
        <scheme val="minor"/>
      </rPr>
      <t xml:space="preserve"> 6350 CONTADURÍA PÚBLICA</t>
    </r>
  </si>
  <si>
    <r>
      <t>COD. ASIG:</t>
    </r>
    <r>
      <rPr>
        <sz val="11"/>
        <color theme="1"/>
        <rFont val="Calibri"/>
        <family val="2"/>
        <scheme val="minor"/>
      </rPr>
      <t xml:space="preserve"> 1850201</t>
    </r>
  </si>
  <si>
    <r>
      <t>DESCRIPCIÓN:</t>
    </r>
    <r>
      <rPr>
        <sz val="11"/>
        <color theme="1"/>
        <rFont val="Calibri"/>
        <family val="2"/>
        <scheme val="minor"/>
      </rPr>
      <t xml:space="preserve"> CONTABILIDAD GENERAL II</t>
    </r>
  </si>
  <si>
    <r>
      <t>DOCENTE:</t>
    </r>
    <r>
      <rPr>
        <sz val="11"/>
        <color theme="1"/>
        <rFont val="Calibri"/>
        <family val="2"/>
        <scheme val="minor"/>
      </rPr>
      <t xml:space="preserve"> V06880047 NORIEGA FRACMAR</t>
    </r>
  </si>
  <si>
    <t>CÉDULA</t>
  </si>
  <si>
    <t>APELLIDOS Y NOMBRES</t>
  </si>
  <si>
    <t>V23731569</t>
  </si>
  <si>
    <t>ANTON PATETE, MAIDARLY VANESSA</t>
  </si>
  <si>
    <t>V20773787</t>
  </si>
  <si>
    <t>ARAUJO FERMIN, JOJHANNA VIRGINIA</t>
  </si>
  <si>
    <t>V24891090</t>
  </si>
  <si>
    <t>ARDILES MANEIRO, ROSELVY CAROLINA</t>
  </si>
  <si>
    <t>V26512509</t>
  </si>
  <si>
    <t>ARGUMOSA BARRIOS, GERMARYS GINESKA</t>
  </si>
  <si>
    <t>V25361968</t>
  </si>
  <si>
    <t>BALTAR BOLIVAR, BRYAN ENRIQUE</t>
  </si>
  <si>
    <t>V23732149</t>
  </si>
  <si>
    <t>BOCARRUIDO VIÑA, LOISI VERONICA</t>
  </si>
  <si>
    <t>V25361160</t>
  </si>
  <si>
    <t>CARABALLO FREITES, FRANCISCO ALBERTO</t>
  </si>
  <si>
    <t>V23731890</t>
  </si>
  <si>
    <t>CASTEJON ORTUÑEZ, ISAURA VERONICA</t>
  </si>
  <si>
    <t>V22580257</t>
  </si>
  <si>
    <t>CASTRO RODRIGUEZ, GENESIS NATHALY</t>
  </si>
  <si>
    <t>V25087997</t>
  </si>
  <si>
    <t>CHAURAN PANTOJA, ESTEFANNY LUCIA</t>
  </si>
  <si>
    <t>V25080771</t>
  </si>
  <si>
    <t>CORREIA , ANDREA ELIZABETH</t>
  </si>
  <si>
    <t>V24541745</t>
  </si>
  <si>
    <t>DELGADO BELLO, ANTONIO DE JESUS</t>
  </si>
  <si>
    <t>V25361919</t>
  </si>
  <si>
    <t>ESTABA ORDOSGOITTE, GABRIELA CAROLINA</t>
  </si>
  <si>
    <t>V26883296</t>
  </si>
  <si>
    <t>GOMEZ GUEVARA, JOSE RAFAEL</t>
  </si>
  <si>
    <t>V25914043</t>
  </si>
  <si>
    <t>GOMEZ SALAVARRIA, YSBELIS ANALIZ</t>
  </si>
  <si>
    <t>V24185497</t>
  </si>
  <si>
    <t>GUEVARA RAMIREZ, ROSELY MARGARITA</t>
  </si>
  <si>
    <t>V25636723</t>
  </si>
  <si>
    <t>GUEVARA RODRIGUEZ, LIFAIDI SIRIA</t>
  </si>
  <si>
    <t>V25636789</t>
  </si>
  <si>
    <t>HEADLY GRANADILLO, DANIEL JOSÉ</t>
  </si>
  <si>
    <t>V24892831</t>
  </si>
  <si>
    <t>HERNANDEZ RIVAS, VANESSA CAROLINA</t>
  </si>
  <si>
    <t>V26397060</t>
  </si>
  <si>
    <t>JIMENEZ COVA, MARCOS JOSE</t>
  </si>
  <si>
    <t>V23551280</t>
  </si>
  <si>
    <t>LEON GARCIA, BENJAMIN DE JESUS</t>
  </si>
  <si>
    <t>V25087417</t>
  </si>
  <si>
    <t>LOPEZ AVILA, ROSINES DANIELA</t>
  </si>
  <si>
    <t>V22817324</t>
  </si>
  <si>
    <t>LOPEZ MORILLO, ISAIAS MIGUEL</t>
  </si>
  <si>
    <t>V25362427</t>
  </si>
  <si>
    <t>LOPEZ , MARIA</t>
  </si>
  <si>
    <t>V23730352</t>
  </si>
  <si>
    <t>MAGALLANES SIERRA, KEURIS JOSELYN</t>
  </si>
  <si>
    <t>V25036166</t>
  </si>
  <si>
    <t>ONCHI MARTINEZ, CARLOS ALBERTO</t>
  </si>
  <si>
    <t>V26744875</t>
  </si>
  <si>
    <t>ORTA LIMARDO, ROSYSABEL MARIA</t>
  </si>
  <si>
    <t>V24795293</t>
  </si>
  <si>
    <t>ORTEGA ZABALA, DENISSE CAROLINA</t>
  </si>
  <si>
    <t>V22817029</t>
  </si>
  <si>
    <t>PAEZ , MOUNIR FARID</t>
  </si>
  <si>
    <t>V25755922</t>
  </si>
  <si>
    <t>PALACIO , GREGORIA LISMAR</t>
  </si>
  <si>
    <t>V26397168</t>
  </si>
  <si>
    <t>PERALES , KAIRIN DE LOURDES</t>
  </si>
  <si>
    <t>V26278817</t>
  </si>
  <si>
    <t>PUCUTIVO GONZALEZ, DENNIS ALEXANDER</t>
  </si>
  <si>
    <t>V26071306</t>
  </si>
  <si>
    <t>QUINTERO SERRANO, MARIA ANTONIETA</t>
  </si>
  <si>
    <t>V24892760</t>
  </si>
  <si>
    <t>REQUENA SOSA, GIAN MARCOS DE JESUS</t>
  </si>
  <si>
    <t>V19729022</t>
  </si>
  <si>
    <t>ROBLEDO MATHIEU, CRISTIAN ABEL</t>
  </si>
  <si>
    <t>V25679039</t>
  </si>
  <si>
    <t>RODRIGUEZ , YEDERLIN ANDREA</t>
  </si>
  <si>
    <t>V25080119</t>
  </si>
  <si>
    <t>RODRIGUEZ BASANTA, ROXIBEL KARELIS</t>
  </si>
  <si>
    <t>V27438152</t>
  </si>
  <si>
    <t>ROMERO BELTRAN, LUIS CAMILO</t>
  </si>
  <si>
    <t>V21110176</t>
  </si>
  <si>
    <t>ROMERO SIFONTES, YAITXLEN VIANEYMAR</t>
  </si>
  <si>
    <t>V21579397</t>
  </si>
  <si>
    <t>SALAZAR , MIGUEL</t>
  </si>
  <si>
    <t>V25080221</t>
  </si>
  <si>
    <t>SOLORZANO FERMIN, ANTHONY DAVID</t>
  </si>
  <si>
    <t>V24522075</t>
  </si>
  <si>
    <t>SOSA ARAQUE, YULIANA DE JESUS</t>
  </si>
  <si>
    <t>V26249077</t>
  </si>
  <si>
    <t>TROTTI BETANCOURT, DORKA KELLY</t>
  </si>
  <si>
    <t>V24227414</t>
  </si>
  <si>
    <t>VALLES ARMAS, COSTANZA ESTEFANIA</t>
  </si>
  <si>
    <t>V19728245</t>
  </si>
  <si>
    <t>VILLARREAL BORGES, JENNIFFER KATHERINE</t>
  </si>
  <si>
    <t>V25695347</t>
  </si>
  <si>
    <t>VIÑA BENTO, ANA BARBARA</t>
  </si>
  <si>
    <t xml:space="preserve">TOTAL </t>
  </si>
  <si>
    <t>DEFINITIVA</t>
  </si>
  <si>
    <r>
      <t>SEDE:</t>
    </r>
    <r>
      <rPr>
        <sz val="11"/>
        <color theme="1"/>
        <rFont val="Calibri"/>
        <family val="2"/>
        <scheme val="minor"/>
      </rPr>
      <t xml:space="preserve"> 02 CIUDAD BOLÍVAR   </t>
    </r>
  </si>
  <si>
    <r>
      <t>SEMESTRE:</t>
    </r>
    <r>
      <rPr>
        <sz val="11"/>
        <color theme="1"/>
        <rFont val="Calibri"/>
        <family val="2"/>
        <scheme val="minor"/>
      </rPr>
      <t xml:space="preserve"> 2                   SECCION 2</t>
    </r>
  </si>
  <si>
    <t>SOSA TAINELLYS</t>
  </si>
  <si>
    <t>MARIA LAURA</t>
  </si>
  <si>
    <t>MARCELO AMBA</t>
  </si>
  <si>
    <t>HENDER SALCEDO</t>
  </si>
  <si>
    <t>ENDERSON RODRIGUEZ</t>
  </si>
  <si>
    <t>CRISTIAN TOLEDO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</si>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</sst>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0" fontId="19" fillId="0" borderId="0" xfId="0" applyFont="1"/>
    <xf numFmtId="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1" fontId="0" fillId="0" borderId="0" xfId="0" applyNumberFormat="1"/>
    <xf numFmtId="0" fontId="0" fillId="0" borderId="0" xfId="0" applyFill="1"/>
    <xf numFmtId="0" fontId="18" fillId="0" borderId="0" xfId="0" applyFont="1" applyFill="1" applyAlignment="1">
      <alignment horizontal="center"/>
    </xf>
    <xf numFmtId="9" fontId="18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90" zoomScaleNormal="90" workbookViewId="0">
      <selection activeCell="I56" sqref="I56"/>
    </sheetView>
  </sheetViews>
  <sheetFormatPr baseColWidth="10" defaultRowHeight="15" x14ac:dyDescent="0.25"/>
  <cols>
    <col min="1" max="1" width="6.28515625" customWidth="1"/>
    <col min="2" max="2" width="22" customWidth="1"/>
    <col min="3" max="3" width="40.28515625" customWidth="1"/>
    <col min="4" max="4" width="8" customWidth="1"/>
    <col min="5" max="5" width="7" customWidth="1"/>
    <col min="6" max="6" width="7.7109375" customWidth="1"/>
    <col min="7" max="7" width="6.5703125" style="15" customWidth="1"/>
    <col min="8" max="9" width="6.5703125" customWidth="1"/>
    <col min="10" max="10" width="8.42578125" customWidth="1"/>
  </cols>
  <sheetData>
    <row r="1" spans="1:11" ht="15" customHeight="1" x14ac:dyDescent="0.25">
      <c r="A1" s="20"/>
      <c r="B1" s="20"/>
      <c r="C1" s="20"/>
    </row>
    <row r="2" spans="1:11" ht="15" customHeight="1" x14ac:dyDescent="0.25">
      <c r="A2" s="20" t="s">
        <v>0</v>
      </c>
      <c r="B2" s="20"/>
      <c r="C2" s="20"/>
    </row>
    <row r="3" spans="1:11" ht="15" customHeight="1" x14ac:dyDescent="0.25">
      <c r="A3" s="20" t="s">
        <v>1</v>
      </c>
      <c r="B3" s="20"/>
      <c r="C3" s="20"/>
    </row>
    <row r="4" spans="1:11" ht="15" customHeight="1" x14ac:dyDescent="0.25">
      <c r="A4" s="20" t="s">
        <v>2</v>
      </c>
      <c r="B4" s="20"/>
      <c r="C4" s="20"/>
    </row>
    <row r="5" spans="1:11" ht="15" customHeight="1" x14ac:dyDescent="0.25">
      <c r="A5" s="19"/>
      <c r="B5" s="19"/>
      <c r="C5" s="19"/>
    </row>
    <row r="6" spans="1:11" ht="15" customHeight="1" x14ac:dyDescent="0.25">
      <c r="A6" s="18" t="s">
        <v>105</v>
      </c>
      <c r="B6" s="18"/>
      <c r="C6" s="18"/>
    </row>
    <row r="7" spans="1:11" ht="15" customHeight="1" x14ac:dyDescent="0.25">
      <c r="A7" s="18" t="s">
        <v>104</v>
      </c>
      <c r="B7" s="18"/>
      <c r="C7" s="18"/>
    </row>
    <row r="8" spans="1:11" ht="15" customHeight="1" x14ac:dyDescent="0.25">
      <c r="A8" s="18" t="s">
        <v>3</v>
      </c>
      <c r="B8" s="18"/>
      <c r="C8" s="3" t="s">
        <v>4</v>
      </c>
    </row>
    <row r="9" spans="1:11" ht="15" customHeight="1" x14ac:dyDescent="0.25">
      <c r="A9" s="18" t="s">
        <v>5</v>
      </c>
      <c r="B9" s="18"/>
      <c r="C9" s="6" t="s">
        <v>6</v>
      </c>
    </row>
    <row r="10" spans="1:11" ht="15" customHeight="1" x14ac:dyDescent="0.25">
      <c r="A10" s="18" t="s">
        <v>7</v>
      </c>
      <c r="B10" s="18"/>
      <c r="C10" s="18"/>
    </row>
    <row r="11" spans="1:11" ht="15" customHeight="1" x14ac:dyDescent="0.25">
      <c r="A11" s="19"/>
      <c r="B11" s="19"/>
      <c r="C11" s="19"/>
      <c r="D11" s="8">
        <v>1</v>
      </c>
      <c r="E11" s="8">
        <v>2</v>
      </c>
      <c r="F11" s="8">
        <v>3</v>
      </c>
      <c r="G11" s="16">
        <v>4</v>
      </c>
      <c r="H11" s="8">
        <v>5</v>
      </c>
      <c r="I11" s="8"/>
      <c r="J11" s="8" t="s">
        <v>102</v>
      </c>
      <c r="K11" s="9"/>
    </row>
    <row r="12" spans="1:11" ht="15" customHeight="1" x14ac:dyDescent="0.25">
      <c r="A12" s="2"/>
      <c r="B12" s="1" t="s">
        <v>8</v>
      </c>
      <c r="C12" s="4" t="s">
        <v>9</v>
      </c>
      <c r="D12" s="10">
        <v>0.2</v>
      </c>
      <c r="E12" s="10">
        <v>0.2</v>
      </c>
      <c r="F12" s="10">
        <v>0.2</v>
      </c>
      <c r="G12" s="17">
        <v>0.2</v>
      </c>
      <c r="H12" s="10">
        <v>0.2</v>
      </c>
      <c r="I12" s="10" t="s">
        <v>112</v>
      </c>
      <c r="J12" s="10">
        <f>SUM(D12:H12)</f>
        <v>1</v>
      </c>
      <c r="K12" s="11" t="s">
        <v>103</v>
      </c>
    </row>
    <row r="13" spans="1:11" ht="15" customHeight="1" x14ac:dyDescent="0.25">
      <c r="A13" s="7">
        <v>1</v>
      </c>
      <c r="B13" s="1" t="s">
        <v>10</v>
      </c>
      <c r="C13" s="5" t="s">
        <v>11</v>
      </c>
      <c r="D13">
        <v>9</v>
      </c>
      <c r="F13">
        <v>17</v>
      </c>
      <c r="J13">
        <f>SUM(D13:H13)</f>
        <v>26</v>
      </c>
      <c r="K13" s="14">
        <f>(J13/100)*10</f>
        <v>2.6</v>
      </c>
    </row>
    <row r="14" spans="1:11" ht="15" customHeight="1" x14ac:dyDescent="0.25">
      <c r="A14" s="7">
        <v>2</v>
      </c>
      <c r="B14" s="1" t="s">
        <v>12</v>
      </c>
      <c r="C14" s="5" t="s">
        <v>13</v>
      </c>
      <c r="J14">
        <f t="shared" ref="J14:J63" si="0">SUM(D14:H14)</f>
        <v>0</v>
      </c>
      <c r="K14" s="14">
        <f t="shared" ref="K14:K63" si="1">(J14/100)*10</f>
        <v>0</v>
      </c>
    </row>
    <row r="15" spans="1:11" ht="15" customHeight="1" x14ac:dyDescent="0.25">
      <c r="A15" s="7">
        <v>3</v>
      </c>
      <c r="B15" s="1" t="s">
        <v>14</v>
      </c>
      <c r="C15" s="5" t="s">
        <v>15</v>
      </c>
      <c r="E15">
        <v>15</v>
      </c>
      <c r="F15">
        <v>15</v>
      </c>
      <c r="H15">
        <v>16</v>
      </c>
      <c r="I15">
        <v>11</v>
      </c>
      <c r="J15">
        <f>SUM(D15:I15)</f>
        <v>57</v>
      </c>
      <c r="K15" s="14">
        <f t="shared" si="1"/>
        <v>5.6999999999999993</v>
      </c>
    </row>
    <row r="16" spans="1:11" ht="15" customHeight="1" x14ac:dyDescent="0.25">
      <c r="A16" s="7">
        <v>4</v>
      </c>
      <c r="B16" s="1" t="s">
        <v>16</v>
      </c>
      <c r="C16" s="5" t="s">
        <v>17</v>
      </c>
      <c r="D16">
        <v>19.5</v>
      </c>
      <c r="E16">
        <v>14</v>
      </c>
      <c r="F16">
        <v>16.5</v>
      </c>
      <c r="G16" s="15">
        <v>15</v>
      </c>
      <c r="H16" s="15">
        <v>17</v>
      </c>
      <c r="J16">
        <f t="shared" si="0"/>
        <v>82</v>
      </c>
      <c r="K16" s="14">
        <f t="shared" si="1"/>
        <v>8.1999999999999993</v>
      </c>
    </row>
    <row r="17" spans="1:11" ht="15" customHeight="1" x14ac:dyDescent="0.25">
      <c r="A17" s="7">
        <v>5</v>
      </c>
      <c r="B17" s="1" t="s">
        <v>18</v>
      </c>
      <c r="C17" s="5" t="s">
        <v>19</v>
      </c>
      <c r="D17">
        <v>12</v>
      </c>
      <c r="E17">
        <v>18</v>
      </c>
      <c r="F17">
        <v>15</v>
      </c>
      <c r="G17" s="15">
        <v>12</v>
      </c>
      <c r="J17">
        <f t="shared" si="0"/>
        <v>57</v>
      </c>
      <c r="K17" s="14">
        <f t="shared" si="1"/>
        <v>5.6999999999999993</v>
      </c>
    </row>
    <row r="18" spans="1:11" ht="15" customHeight="1" x14ac:dyDescent="0.25">
      <c r="A18" s="7">
        <v>6</v>
      </c>
      <c r="B18" s="1" t="s">
        <v>20</v>
      </c>
      <c r="C18" s="5" t="s">
        <v>21</v>
      </c>
      <c r="D18">
        <v>7</v>
      </c>
      <c r="E18">
        <v>10</v>
      </c>
      <c r="F18">
        <v>20</v>
      </c>
      <c r="G18" s="15">
        <v>10</v>
      </c>
      <c r="H18" s="15">
        <v>16</v>
      </c>
      <c r="I18" s="15"/>
      <c r="J18">
        <f t="shared" si="0"/>
        <v>63</v>
      </c>
      <c r="K18" s="14">
        <f t="shared" si="1"/>
        <v>6.3</v>
      </c>
    </row>
    <row r="19" spans="1:11" ht="15" customHeight="1" x14ac:dyDescent="0.25">
      <c r="A19" s="7">
        <v>7</v>
      </c>
      <c r="B19" s="1" t="s">
        <v>22</v>
      </c>
      <c r="C19" s="5" t="s">
        <v>23</v>
      </c>
      <c r="E19">
        <v>15</v>
      </c>
      <c r="F19">
        <v>15</v>
      </c>
      <c r="G19" s="15">
        <v>11</v>
      </c>
      <c r="H19" s="15">
        <v>16</v>
      </c>
      <c r="I19" s="15"/>
      <c r="J19">
        <f t="shared" si="0"/>
        <v>57</v>
      </c>
      <c r="K19" s="14">
        <f t="shared" si="1"/>
        <v>5.6999999999999993</v>
      </c>
    </row>
    <row r="20" spans="1:11" ht="15" customHeight="1" x14ac:dyDescent="0.25">
      <c r="A20" s="7">
        <v>8</v>
      </c>
      <c r="B20" s="1" t="s">
        <v>24</v>
      </c>
      <c r="C20" s="5" t="s">
        <v>25</v>
      </c>
      <c r="D20">
        <v>7</v>
      </c>
      <c r="E20">
        <v>10</v>
      </c>
      <c r="F20">
        <v>20</v>
      </c>
      <c r="G20" s="15">
        <v>10</v>
      </c>
      <c r="H20" s="15">
        <v>16</v>
      </c>
      <c r="I20" s="15"/>
      <c r="J20">
        <f t="shared" si="0"/>
        <v>63</v>
      </c>
      <c r="K20" s="14">
        <f t="shared" si="1"/>
        <v>6.3</v>
      </c>
    </row>
    <row r="21" spans="1:11" ht="15" customHeight="1" x14ac:dyDescent="0.25">
      <c r="A21" s="7">
        <v>9</v>
      </c>
      <c r="B21" s="1" t="s">
        <v>26</v>
      </c>
      <c r="C21" s="5" t="s">
        <v>27</v>
      </c>
      <c r="D21">
        <v>10</v>
      </c>
      <c r="E21">
        <v>13</v>
      </c>
      <c r="F21">
        <v>15</v>
      </c>
      <c r="G21" s="15">
        <v>13</v>
      </c>
      <c r="H21" s="15">
        <v>13</v>
      </c>
      <c r="J21">
        <f t="shared" si="0"/>
        <v>64</v>
      </c>
      <c r="K21" s="14">
        <f t="shared" si="1"/>
        <v>6.4</v>
      </c>
    </row>
    <row r="22" spans="1:11" ht="15" customHeight="1" x14ac:dyDescent="0.25">
      <c r="A22" s="7">
        <v>10</v>
      </c>
      <c r="B22" s="1" t="s">
        <v>28</v>
      </c>
      <c r="C22" s="5" t="s">
        <v>29</v>
      </c>
      <c r="D22">
        <v>9</v>
      </c>
      <c r="F22">
        <v>14</v>
      </c>
      <c r="J22">
        <f t="shared" si="0"/>
        <v>23</v>
      </c>
      <c r="K22" s="14">
        <f t="shared" si="1"/>
        <v>2.3000000000000003</v>
      </c>
    </row>
    <row r="23" spans="1:11" ht="15" customHeight="1" x14ac:dyDescent="0.25">
      <c r="A23" s="7">
        <v>11</v>
      </c>
      <c r="B23" s="1" t="s">
        <v>30</v>
      </c>
      <c r="C23" s="5" t="s">
        <v>31</v>
      </c>
      <c r="J23">
        <f t="shared" si="0"/>
        <v>0</v>
      </c>
      <c r="K23" s="14">
        <f t="shared" si="1"/>
        <v>0</v>
      </c>
    </row>
    <row r="24" spans="1:11" ht="15" customHeight="1" x14ac:dyDescent="0.25">
      <c r="A24" s="7">
        <v>12</v>
      </c>
      <c r="B24" s="1" t="s">
        <v>32</v>
      </c>
      <c r="C24" s="5" t="s">
        <v>33</v>
      </c>
      <c r="E24">
        <v>18</v>
      </c>
      <c r="F24">
        <v>17</v>
      </c>
      <c r="G24" s="15">
        <v>13</v>
      </c>
      <c r="H24" s="15">
        <v>20</v>
      </c>
      <c r="I24" s="15"/>
      <c r="J24">
        <f t="shared" si="0"/>
        <v>68</v>
      </c>
      <c r="K24" s="14">
        <f t="shared" si="1"/>
        <v>6.8000000000000007</v>
      </c>
    </row>
    <row r="25" spans="1:11" ht="15" customHeight="1" x14ac:dyDescent="0.25">
      <c r="A25" s="7">
        <v>13</v>
      </c>
      <c r="B25" s="1" t="s">
        <v>34</v>
      </c>
      <c r="C25" s="5" t="s">
        <v>35</v>
      </c>
      <c r="D25">
        <v>14</v>
      </c>
      <c r="E25">
        <v>14</v>
      </c>
      <c r="F25">
        <v>18</v>
      </c>
      <c r="G25" s="15">
        <v>13</v>
      </c>
      <c r="H25" s="15">
        <v>20</v>
      </c>
      <c r="I25" s="15"/>
      <c r="J25">
        <f t="shared" si="0"/>
        <v>79</v>
      </c>
      <c r="K25" s="14">
        <f t="shared" si="1"/>
        <v>7.9</v>
      </c>
    </row>
    <row r="26" spans="1:11" ht="15" customHeight="1" x14ac:dyDescent="0.25">
      <c r="A26" s="7">
        <v>14</v>
      </c>
      <c r="B26" s="1" t="s">
        <v>36</v>
      </c>
      <c r="C26" s="5" t="s">
        <v>37</v>
      </c>
      <c r="D26">
        <v>14</v>
      </c>
      <c r="G26" s="15">
        <v>13</v>
      </c>
      <c r="H26">
        <v>20</v>
      </c>
      <c r="J26">
        <f t="shared" si="0"/>
        <v>47</v>
      </c>
      <c r="K26" s="14">
        <f t="shared" si="1"/>
        <v>4.6999999999999993</v>
      </c>
    </row>
    <row r="27" spans="1:11" ht="15" customHeight="1" x14ac:dyDescent="0.25">
      <c r="A27" s="7">
        <v>15</v>
      </c>
      <c r="B27" s="1" t="s">
        <v>38</v>
      </c>
      <c r="C27" s="5" t="s">
        <v>39</v>
      </c>
      <c r="D27">
        <v>9</v>
      </c>
      <c r="E27">
        <v>10</v>
      </c>
      <c r="F27">
        <v>8</v>
      </c>
      <c r="G27" s="15">
        <v>11</v>
      </c>
      <c r="H27" s="15">
        <v>18</v>
      </c>
      <c r="I27" s="15"/>
      <c r="J27">
        <f t="shared" si="0"/>
        <v>56</v>
      </c>
      <c r="K27" s="14">
        <f t="shared" si="1"/>
        <v>5.6000000000000005</v>
      </c>
    </row>
    <row r="28" spans="1:11" ht="15" customHeight="1" x14ac:dyDescent="0.25">
      <c r="A28" s="7">
        <v>16</v>
      </c>
      <c r="B28" s="1" t="s">
        <v>40</v>
      </c>
      <c r="C28" s="5" t="s">
        <v>41</v>
      </c>
      <c r="E28">
        <v>10</v>
      </c>
      <c r="G28" s="15">
        <v>13</v>
      </c>
      <c r="H28" s="15">
        <v>18</v>
      </c>
      <c r="I28" s="15">
        <v>1</v>
      </c>
      <c r="J28">
        <f>SUM(D28:I28)</f>
        <v>42</v>
      </c>
      <c r="K28" s="14">
        <f t="shared" si="1"/>
        <v>4.2</v>
      </c>
    </row>
    <row r="29" spans="1:11" ht="15" customHeight="1" x14ac:dyDescent="0.25">
      <c r="A29" s="7">
        <v>17</v>
      </c>
      <c r="B29" s="1" t="s">
        <v>42</v>
      </c>
      <c r="C29" s="5" t="s">
        <v>43</v>
      </c>
      <c r="J29">
        <f t="shared" si="0"/>
        <v>0</v>
      </c>
      <c r="K29" s="14">
        <f t="shared" si="1"/>
        <v>0</v>
      </c>
    </row>
    <row r="30" spans="1:11" ht="15" customHeight="1" x14ac:dyDescent="0.25">
      <c r="A30" s="7">
        <v>18</v>
      </c>
      <c r="B30" s="1" t="s">
        <v>44</v>
      </c>
      <c r="C30" s="5" t="s">
        <v>45</v>
      </c>
      <c r="D30">
        <v>17</v>
      </c>
      <c r="E30">
        <v>1</v>
      </c>
      <c r="F30">
        <v>8</v>
      </c>
      <c r="G30" s="15">
        <v>6</v>
      </c>
      <c r="H30" s="15">
        <v>5</v>
      </c>
      <c r="J30">
        <f t="shared" si="0"/>
        <v>37</v>
      </c>
      <c r="K30" s="14">
        <f t="shared" si="1"/>
        <v>3.7</v>
      </c>
    </row>
    <row r="31" spans="1:11" ht="15" customHeight="1" x14ac:dyDescent="0.25">
      <c r="A31" s="7">
        <v>19</v>
      </c>
      <c r="B31" s="1" t="s">
        <v>46</v>
      </c>
      <c r="C31" s="5" t="s">
        <v>47</v>
      </c>
      <c r="D31">
        <v>12</v>
      </c>
      <c r="E31">
        <v>14</v>
      </c>
      <c r="F31">
        <v>15</v>
      </c>
      <c r="G31" s="15">
        <v>10</v>
      </c>
      <c r="H31" s="15">
        <v>17</v>
      </c>
      <c r="I31" s="15"/>
      <c r="J31">
        <f t="shared" si="0"/>
        <v>68</v>
      </c>
      <c r="K31" s="14">
        <f t="shared" si="1"/>
        <v>6.8000000000000007</v>
      </c>
    </row>
    <row r="32" spans="1:11" ht="15" customHeight="1" x14ac:dyDescent="0.25">
      <c r="A32" s="7">
        <v>20</v>
      </c>
      <c r="B32" s="1" t="s">
        <v>48</v>
      </c>
      <c r="C32" s="5" t="s">
        <v>49</v>
      </c>
      <c r="J32">
        <f t="shared" si="0"/>
        <v>0</v>
      </c>
      <c r="K32" s="14">
        <f t="shared" si="1"/>
        <v>0</v>
      </c>
    </row>
    <row r="33" spans="1:11" ht="15" customHeight="1" x14ac:dyDescent="0.25">
      <c r="A33" s="7">
        <v>21</v>
      </c>
      <c r="B33" s="1" t="s">
        <v>50</v>
      </c>
      <c r="C33" s="5" t="s">
        <v>51</v>
      </c>
      <c r="E33">
        <v>15</v>
      </c>
      <c r="G33" s="15">
        <v>11</v>
      </c>
      <c r="H33">
        <v>20</v>
      </c>
      <c r="I33">
        <v>10</v>
      </c>
      <c r="J33">
        <f>SUM(D33:I33)</f>
        <v>56</v>
      </c>
      <c r="K33" s="14">
        <f t="shared" si="1"/>
        <v>5.6000000000000005</v>
      </c>
    </row>
    <row r="34" spans="1:11" ht="15" customHeight="1" x14ac:dyDescent="0.25">
      <c r="A34" s="7">
        <v>22</v>
      </c>
      <c r="B34" s="1" t="s">
        <v>52</v>
      </c>
      <c r="C34" s="5" t="s">
        <v>53</v>
      </c>
      <c r="E34">
        <v>15</v>
      </c>
      <c r="F34">
        <v>15</v>
      </c>
      <c r="G34" s="15">
        <v>16</v>
      </c>
      <c r="H34" s="15">
        <v>16</v>
      </c>
      <c r="I34" s="15"/>
      <c r="J34">
        <f t="shared" si="0"/>
        <v>62</v>
      </c>
      <c r="K34" s="14">
        <f t="shared" si="1"/>
        <v>6.2</v>
      </c>
    </row>
    <row r="35" spans="1:11" ht="15" customHeight="1" x14ac:dyDescent="0.25">
      <c r="A35" s="7">
        <v>23</v>
      </c>
      <c r="B35" s="1" t="s">
        <v>54</v>
      </c>
      <c r="C35" s="5" t="s">
        <v>55</v>
      </c>
      <c r="D35">
        <v>12</v>
      </c>
      <c r="G35" s="15">
        <v>11</v>
      </c>
      <c r="H35">
        <v>17</v>
      </c>
      <c r="I35">
        <v>9</v>
      </c>
      <c r="J35">
        <f>SUM(D35:I35)</f>
        <v>49</v>
      </c>
      <c r="K35" s="14">
        <f t="shared" si="1"/>
        <v>4.9000000000000004</v>
      </c>
    </row>
    <row r="36" spans="1:11" ht="15" customHeight="1" x14ac:dyDescent="0.25">
      <c r="A36" s="7">
        <v>24</v>
      </c>
      <c r="B36" s="1" t="s">
        <v>56</v>
      </c>
      <c r="C36" s="5" t="s">
        <v>57</v>
      </c>
      <c r="E36">
        <v>18</v>
      </c>
      <c r="F36">
        <v>18</v>
      </c>
      <c r="G36" s="15">
        <v>11</v>
      </c>
      <c r="H36" s="15">
        <v>20</v>
      </c>
      <c r="I36" s="15"/>
      <c r="J36">
        <f t="shared" si="0"/>
        <v>67</v>
      </c>
      <c r="K36" s="14">
        <f t="shared" si="1"/>
        <v>6.7</v>
      </c>
    </row>
    <row r="37" spans="1:11" ht="15" customHeight="1" x14ac:dyDescent="0.25">
      <c r="A37" s="7">
        <v>25</v>
      </c>
      <c r="B37" s="1" t="s">
        <v>58</v>
      </c>
      <c r="C37" s="5" t="s">
        <v>59</v>
      </c>
      <c r="J37">
        <f t="shared" si="0"/>
        <v>0</v>
      </c>
      <c r="K37" s="14">
        <f t="shared" si="1"/>
        <v>0</v>
      </c>
    </row>
    <row r="38" spans="1:11" ht="15" customHeight="1" x14ac:dyDescent="0.25">
      <c r="A38" s="7">
        <v>26</v>
      </c>
      <c r="B38" s="1" t="s">
        <v>60</v>
      </c>
      <c r="C38" s="5" t="s">
        <v>61</v>
      </c>
      <c r="D38">
        <v>8</v>
      </c>
      <c r="E38">
        <v>18</v>
      </c>
      <c r="F38">
        <v>17</v>
      </c>
      <c r="G38" s="15">
        <v>13</v>
      </c>
      <c r="J38">
        <f t="shared" si="0"/>
        <v>56</v>
      </c>
      <c r="K38" s="14">
        <f t="shared" si="1"/>
        <v>5.6000000000000005</v>
      </c>
    </row>
    <row r="39" spans="1:11" ht="15" customHeight="1" x14ac:dyDescent="0.25">
      <c r="A39" s="7">
        <v>27</v>
      </c>
      <c r="B39" s="1" t="s">
        <v>62</v>
      </c>
      <c r="C39" s="5" t="s">
        <v>63</v>
      </c>
      <c r="D39">
        <v>9</v>
      </c>
      <c r="E39">
        <v>18</v>
      </c>
      <c r="G39" s="15">
        <v>12</v>
      </c>
      <c r="H39" s="15">
        <v>18</v>
      </c>
      <c r="I39" s="15"/>
      <c r="J39">
        <f t="shared" si="0"/>
        <v>57</v>
      </c>
      <c r="K39" s="14">
        <f t="shared" si="1"/>
        <v>5.6999999999999993</v>
      </c>
    </row>
    <row r="40" spans="1:11" ht="15" customHeight="1" x14ac:dyDescent="0.25">
      <c r="A40" s="7">
        <v>28</v>
      </c>
      <c r="B40" s="1" t="s">
        <v>64</v>
      </c>
      <c r="C40" s="5" t="s">
        <v>65</v>
      </c>
      <c r="D40">
        <v>8</v>
      </c>
      <c r="E40">
        <v>14</v>
      </c>
      <c r="F40">
        <v>15</v>
      </c>
      <c r="H40" s="15">
        <v>20</v>
      </c>
      <c r="I40" s="15"/>
      <c r="J40">
        <f t="shared" si="0"/>
        <v>57</v>
      </c>
      <c r="K40" s="14">
        <f t="shared" si="1"/>
        <v>5.6999999999999993</v>
      </c>
    </row>
    <row r="41" spans="1:11" ht="15" customHeight="1" x14ac:dyDescent="0.25">
      <c r="A41" s="7">
        <v>29</v>
      </c>
      <c r="B41" s="1" t="s">
        <v>66</v>
      </c>
      <c r="C41" s="5" t="s">
        <v>67</v>
      </c>
      <c r="D41">
        <v>10</v>
      </c>
      <c r="E41">
        <v>14</v>
      </c>
      <c r="F41">
        <v>15</v>
      </c>
      <c r="G41" s="15">
        <v>2</v>
      </c>
      <c r="H41" s="15">
        <v>16</v>
      </c>
      <c r="I41">
        <v>9</v>
      </c>
      <c r="J41">
        <f t="shared" si="0"/>
        <v>57</v>
      </c>
      <c r="K41" s="14">
        <f t="shared" si="1"/>
        <v>5.6999999999999993</v>
      </c>
    </row>
    <row r="42" spans="1:11" ht="15" customHeight="1" x14ac:dyDescent="0.25">
      <c r="A42" s="7">
        <v>30</v>
      </c>
      <c r="B42" s="1" t="s">
        <v>68</v>
      </c>
      <c r="C42" s="5" t="s">
        <v>69</v>
      </c>
      <c r="D42">
        <v>9</v>
      </c>
      <c r="E42">
        <v>10</v>
      </c>
      <c r="F42">
        <v>7</v>
      </c>
      <c r="G42" s="15">
        <v>12</v>
      </c>
      <c r="H42" s="15">
        <v>18</v>
      </c>
      <c r="I42" s="15"/>
      <c r="J42">
        <f t="shared" si="0"/>
        <v>56</v>
      </c>
      <c r="K42" s="14">
        <f t="shared" si="1"/>
        <v>5.6000000000000005</v>
      </c>
    </row>
    <row r="43" spans="1:11" ht="15" customHeight="1" x14ac:dyDescent="0.25">
      <c r="A43" s="7">
        <v>31</v>
      </c>
      <c r="B43" s="1" t="s">
        <v>70</v>
      </c>
      <c r="C43" s="5" t="s">
        <v>71</v>
      </c>
      <c r="D43">
        <v>20</v>
      </c>
      <c r="E43">
        <v>14</v>
      </c>
      <c r="F43">
        <v>15</v>
      </c>
      <c r="G43" s="15">
        <v>10</v>
      </c>
      <c r="H43" s="15">
        <v>17</v>
      </c>
      <c r="I43" s="15"/>
      <c r="J43">
        <f t="shared" si="0"/>
        <v>76</v>
      </c>
      <c r="K43" s="14">
        <f t="shared" si="1"/>
        <v>7.6</v>
      </c>
    </row>
    <row r="44" spans="1:11" ht="15" customHeight="1" x14ac:dyDescent="0.25">
      <c r="A44" s="7">
        <v>32</v>
      </c>
      <c r="B44" s="1" t="s">
        <v>72</v>
      </c>
      <c r="C44" s="5" t="s">
        <v>73</v>
      </c>
      <c r="D44">
        <v>9</v>
      </c>
      <c r="E44">
        <v>18</v>
      </c>
      <c r="G44" s="15">
        <v>10</v>
      </c>
      <c r="H44" s="15">
        <v>18</v>
      </c>
      <c r="I44" s="15"/>
      <c r="J44">
        <f t="shared" si="0"/>
        <v>55</v>
      </c>
      <c r="K44" s="14">
        <f t="shared" si="1"/>
        <v>5.5</v>
      </c>
    </row>
    <row r="45" spans="1:11" ht="15" customHeight="1" x14ac:dyDescent="0.25">
      <c r="A45" s="7">
        <v>33</v>
      </c>
      <c r="B45" s="1" t="s">
        <v>74</v>
      </c>
      <c r="C45" s="5" t="s">
        <v>75</v>
      </c>
      <c r="D45">
        <v>9</v>
      </c>
      <c r="E45">
        <v>10</v>
      </c>
      <c r="F45">
        <v>8</v>
      </c>
      <c r="G45" s="15">
        <v>11</v>
      </c>
      <c r="H45" s="15">
        <v>18</v>
      </c>
      <c r="I45" s="15"/>
      <c r="J45">
        <f t="shared" si="0"/>
        <v>56</v>
      </c>
      <c r="K45" s="14">
        <f t="shared" si="1"/>
        <v>5.6000000000000005</v>
      </c>
    </row>
    <row r="46" spans="1:11" ht="15" customHeight="1" x14ac:dyDescent="0.25">
      <c r="A46" s="7">
        <v>34</v>
      </c>
      <c r="B46" s="1" t="s">
        <v>76</v>
      </c>
      <c r="C46" s="5" t="s">
        <v>77</v>
      </c>
      <c r="D46">
        <v>9</v>
      </c>
      <c r="E46">
        <v>18</v>
      </c>
      <c r="F46">
        <v>14</v>
      </c>
      <c r="G46" s="15">
        <v>11</v>
      </c>
      <c r="H46" s="15">
        <v>16</v>
      </c>
      <c r="I46" s="15"/>
      <c r="J46">
        <f t="shared" si="0"/>
        <v>68</v>
      </c>
      <c r="K46" s="14">
        <f t="shared" si="1"/>
        <v>6.8000000000000007</v>
      </c>
    </row>
    <row r="47" spans="1:11" ht="15" customHeight="1" x14ac:dyDescent="0.25">
      <c r="A47" s="7">
        <v>35</v>
      </c>
      <c r="B47" s="1" t="s">
        <v>78</v>
      </c>
      <c r="C47" s="5" t="s">
        <v>79</v>
      </c>
      <c r="G47" s="15">
        <v>11</v>
      </c>
      <c r="I47">
        <v>10</v>
      </c>
      <c r="J47">
        <f t="shared" si="0"/>
        <v>11</v>
      </c>
      <c r="K47" s="14">
        <f t="shared" si="1"/>
        <v>1.1000000000000001</v>
      </c>
    </row>
    <row r="48" spans="1:11" ht="15" customHeight="1" x14ac:dyDescent="0.25">
      <c r="A48" s="7">
        <v>36</v>
      </c>
      <c r="B48" s="1" t="s">
        <v>80</v>
      </c>
      <c r="C48" s="5" t="s">
        <v>81</v>
      </c>
      <c r="D48">
        <v>4</v>
      </c>
      <c r="E48">
        <v>7</v>
      </c>
      <c r="F48">
        <v>14</v>
      </c>
      <c r="G48" s="15">
        <v>14</v>
      </c>
      <c r="H48" s="15">
        <v>3</v>
      </c>
      <c r="J48">
        <f t="shared" si="0"/>
        <v>42</v>
      </c>
      <c r="K48" s="14">
        <f t="shared" si="1"/>
        <v>4.2</v>
      </c>
    </row>
    <row r="49" spans="1:11" ht="15" customHeight="1" x14ac:dyDescent="0.25">
      <c r="A49" s="7">
        <v>37</v>
      </c>
      <c r="B49" s="1" t="s">
        <v>82</v>
      </c>
      <c r="C49" s="5" t="s">
        <v>83</v>
      </c>
      <c r="E49">
        <v>15</v>
      </c>
      <c r="F49">
        <v>15</v>
      </c>
      <c r="G49" s="15">
        <v>16</v>
      </c>
      <c r="J49">
        <f t="shared" si="0"/>
        <v>46</v>
      </c>
      <c r="K49" s="14">
        <f t="shared" si="1"/>
        <v>4.6000000000000005</v>
      </c>
    </row>
    <row r="50" spans="1:11" ht="15" customHeight="1" x14ac:dyDescent="0.25">
      <c r="A50" s="7">
        <v>38</v>
      </c>
      <c r="B50" s="1" t="s">
        <v>84</v>
      </c>
      <c r="C50" s="5" t="s">
        <v>85</v>
      </c>
      <c r="D50">
        <v>12</v>
      </c>
      <c r="E50">
        <v>18</v>
      </c>
      <c r="F50">
        <v>15</v>
      </c>
      <c r="G50" s="15">
        <v>12</v>
      </c>
      <c r="H50" s="15">
        <v>20</v>
      </c>
      <c r="I50" s="15"/>
      <c r="J50">
        <f t="shared" si="0"/>
        <v>77</v>
      </c>
      <c r="K50" s="14">
        <f t="shared" si="1"/>
        <v>7.7</v>
      </c>
    </row>
    <row r="51" spans="1:11" ht="15" customHeight="1" x14ac:dyDescent="0.25">
      <c r="A51" s="7">
        <v>39</v>
      </c>
      <c r="B51" s="1" t="s">
        <v>86</v>
      </c>
      <c r="C51" s="5" t="s">
        <v>87</v>
      </c>
      <c r="D51">
        <v>12</v>
      </c>
      <c r="E51">
        <v>14</v>
      </c>
      <c r="F51">
        <v>15</v>
      </c>
      <c r="G51" s="15">
        <v>12</v>
      </c>
      <c r="H51" s="15">
        <v>20</v>
      </c>
      <c r="I51" s="15"/>
      <c r="J51">
        <f t="shared" si="0"/>
        <v>73</v>
      </c>
      <c r="K51" s="14">
        <f t="shared" si="1"/>
        <v>7.3</v>
      </c>
    </row>
    <row r="52" spans="1:11" ht="15" customHeight="1" x14ac:dyDescent="0.25">
      <c r="A52" s="7">
        <v>40</v>
      </c>
      <c r="B52" s="1" t="s">
        <v>88</v>
      </c>
      <c r="C52" s="5" t="s">
        <v>89</v>
      </c>
      <c r="J52">
        <f t="shared" si="0"/>
        <v>0</v>
      </c>
      <c r="K52" s="14">
        <f t="shared" si="1"/>
        <v>0</v>
      </c>
    </row>
    <row r="53" spans="1:11" ht="15" customHeight="1" x14ac:dyDescent="0.25">
      <c r="A53" s="7">
        <v>41</v>
      </c>
      <c r="B53" s="1" t="s">
        <v>90</v>
      </c>
      <c r="C53" s="5" t="s">
        <v>91</v>
      </c>
      <c r="E53">
        <v>14</v>
      </c>
      <c r="F53">
        <v>18</v>
      </c>
      <c r="G53" s="15">
        <v>13</v>
      </c>
      <c r="H53" s="15">
        <v>20</v>
      </c>
      <c r="I53" s="15"/>
      <c r="J53">
        <f t="shared" si="0"/>
        <v>65</v>
      </c>
      <c r="K53" s="14">
        <f t="shared" si="1"/>
        <v>6.5</v>
      </c>
    </row>
    <row r="54" spans="1:11" ht="15" customHeight="1" x14ac:dyDescent="0.25">
      <c r="A54" s="7">
        <v>42</v>
      </c>
      <c r="B54" s="1" t="s">
        <v>92</v>
      </c>
      <c r="C54" s="5" t="s">
        <v>93</v>
      </c>
      <c r="D54">
        <v>17</v>
      </c>
      <c r="E54">
        <v>10</v>
      </c>
      <c r="F54">
        <v>18</v>
      </c>
      <c r="G54" s="15">
        <v>13</v>
      </c>
      <c r="J54">
        <f t="shared" si="0"/>
        <v>58</v>
      </c>
      <c r="K54" s="14">
        <f t="shared" si="1"/>
        <v>5.8</v>
      </c>
    </row>
    <row r="55" spans="1:11" ht="15" customHeight="1" x14ac:dyDescent="0.25">
      <c r="A55" s="7">
        <v>43</v>
      </c>
      <c r="B55" s="1" t="s">
        <v>94</v>
      </c>
      <c r="C55" s="5" t="s">
        <v>95</v>
      </c>
      <c r="D55">
        <v>12</v>
      </c>
      <c r="E55">
        <v>10</v>
      </c>
      <c r="F55">
        <v>6</v>
      </c>
      <c r="G55" s="15">
        <v>10</v>
      </c>
      <c r="H55" s="15">
        <v>18</v>
      </c>
      <c r="I55" s="15"/>
      <c r="J55">
        <f t="shared" si="0"/>
        <v>56</v>
      </c>
      <c r="K55" s="14">
        <f t="shared" si="1"/>
        <v>5.6000000000000005</v>
      </c>
    </row>
    <row r="56" spans="1:11" ht="15" customHeight="1" x14ac:dyDescent="0.25">
      <c r="A56" s="7">
        <v>44</v>
      </c>
      <c r="B56" s="1" t="s">
        <v>96</v>
      </c>
      <c r="C56" s="5" t="s">
        <v>97</v>
      </c>
      <c r="D56">
        <v>9.6</v>
      </c>
      <c r="E56">
        <v>6</v>
      </c>
      <c r="F56">
        <v>2</v>
      </c>
      <c r="G56" s="15">
        <v>19</v>
      </c>
      <c r="H56" s="15">
        <v>6</v>
      </c>
      <c r="J56">
        <f>SUM(D56:H56)</f>
        <v>42.6</v>
      </c>
      <c r="K56" s="14">
        <f t="shared" si="1"/>
        <v>4.26</v>
      </c>
    </row>
    <row r="57" spans="1:11" ht="15" customHeight="1" x14ac:dyDescent="0.25">
      <c r="A57" s="7">
        <v>45</v>
      </c>
      <c r="B57" s="1" t="s">
        <v>98</v>
      </c>
      <c r="C57" s="5" t="s">
        <v>99</v>
      </c>
      <c r="E57">
        <v>15</v>
      </c>
      <c r="F57">
        <v>15</v>
      </c>
      <c r="H57">
        <v>16</v>
      </c>
      <c r="I57">
        <v>11</v>
      </c>
      <c r="J57">
        <f>SUM(D57:I57)</f>
        <v>57</v>
      </c>
      <c r="K57" s="14">
        <f t="shared" si="1"/>
        <v>5.6999999999999993</v>
      </c>
    </row>
    <row r="58" spans="1:11" ht="15" customHeight="1" x14ac:dyDescent="0.25">
      <c r="A58" s="7">
        <v>46</v>
      </c>
      <c r="B58" s="1" t="s">
        <v>100</v>
      </c>
      <c r="C58" s="5" t="s">
        <v>101</v>
      </c>
      <c r="D58">
        <v>12</v>
      </c>
      <c r="E58">
        <v>14</v>
      </c>
      <c r="F58">
        <v>15</v>
      </c>
      <c r="G58" s="15">
        <v>12</v>
      </c>
      <c r="H58" s="15">
        <v>20</v>
      </c>
      <c r="I58" s="15"/>
      <c r="J58">
        <f t="shared" si="0"/>
        <v>73</v>
      </c>
      <c r="K58" s="14">
        <f t="shared" si="1"/>
        <v>7.3</v>
      </c>
    </row>
    <row r="59" spans="1:11" x14ac:dyDescent="0.25">
      <c r="B59" s="12">
        <v>22808639</v>
      </c>
      <c r="C59" s="13" t="s">
        <v>106</v>
      </c>
      <c r="D59">
        <v>12</v>
      </c>
      <c r="E59">
        <v>14</v>
      </c>
      <c r="F59">
        <v>15</v>
      </c>
      <c r="H59" s="15">
        <v>17</v>
      </c>
      <c r="I59" s="15"/>
      <c r="J59">
        <f t="shared" si="0"/>
        <v>58</v>
      </c>
      <c r="K59" s="14">
        <f t="shared" si="1"/>
        <v>5.8</v>
      </c>
    </row>
    <row r="60" spans="1:11" x14ac:dyDescent="0.25">
      <c r="B60" s="12">
        <v>25361458</v>
      </c>
      <c r="C60" s="13" t="s">
        <v>107</v>
      </c>
      <c r="D60">
        <v>12</v>
      </c>
      <c r="J60">
        <f t="shared" si="0"/>
        <v>12</v>
      </c>
      <c r="K60" s="14">
        <f t="shared" si="1"/>
        <v>1.2</v>
      </c>
    </row>
    <row r="61" spans="1:11" x14ac:dyDescent="0.25">
      <c r="B61" s="12">
        <v>24542171</v>
      </c>
      <c r="C61" s="13" t="s">
        <v>108</v>
      </c>
      <c r="D61">
        <v>8</v>
      </c>
      <c r="J61">
        <f t="shared" si="0"/>
        <v>8</v>
      </c>
      <c r="K61" s="14">
        <f t="shared" si="1"/>
        <v>0.8</v>
      </c>
    </row>
    <row r="62" spans="1:11" x14ac:dyDescent="0.25">
      <c r="B62" s="12">
        <v>24038205</v>
      </c>
      <c r="C62" s="13" t="s">
        <v>109</v>
      </c>
      <c r="D62">
        <v>7</v>
      </c>
      <c r="E62">
        <v>10</v>
      </c>
      <c r="F62">
        <v>20</v>
      </c>
      <c r="G62" s="15">
        <v>8</v>
      </c>
      <c r="H62" s="15">
        <v>16</v>
      </c>
      <c r="I62" s="15"/>
      <c r="J62">
        <f t="shared" si="0"/>
        <v>61</v>
      </c>
      <c r="K62" s="14">
        <f t="shared" si="1"/>
        <v>6.1</v>
      </c>
    </row>
    <row r="63" spans="1:11" x14ac:dyDescent="0.25">
      <c r="B63" s="12">
        <v>24185969</v>
      </c>
      <c r="C63" s="13" t="s">
        <v>110</v>
      </c>
      <c r="D63">
        <v>7</v>
      </c>
      <c r="E63">
        <v>10</v>
      </c>
      <c r="F63">
        <v>14</v>
      </c>
      <c r="G63" s="15">
        <v>8</v>
      </c>
      <c r="H63" s="15">
        <v>16</v>
      </c>
      <c r="I63" s="15"/>
      <c r="J63">
        <f t="shared" si="0"/>
        <v>55</v>
      </c>
      <c r="K63" s="14">
        <f t="shared" si="1"/>
        <v>5.5</v>
      </c>
    </row>
    <row r="64" spans="1:11" x14ac:dyDescent="0.25">
      <c r="B64" s="12">
        <v>19724021</v>
      </c>
      <c r="C64" s="13" t="s">
        <v>111</v>
      </c>
      <c r="F64">
        <v>15</v>
      </c>
      <c r="J64">
        <f>SUM(D64:H64)</f>
        <v>15</v>
      </c>
      <c r="K64" s="14">
        <f>(J64/100)*10</f>
        <v>1.5</v>
      </c>
    </row>
  </sheetData>
  <mergeCells count="11">
    <mergeCell ref="A6:C6"/>
    <mergeCell ref="A1:C1"/>
    <mergeCell ref="A2:C2"/>
    <mergeCell ref="A3:C3"/>
    <mergeCell ref="A4:C4"/>
    <mergeCell ref="A5:C5"/>
    <mergeCell ref="A7:C7"/>
    <mergeCell ref="A8:B8"/>
    <mergeCell ref="A9:B9"/>
    <mergeCell ref="A10:C10"/>
    <mergeCell ref="A11:C11"/>
  </mergeCells>
  <pageMargins left="0.75" right="0.75" top="1" bottom="1" header="0.5" footer="0.5"/>
  <pageSetup paperSize="9" orientation="portrait" horizontalDpi="4294967293" verticalDpi="0" r:id="rId1"/>
  <ignoredErrors>
    <ignoredError sqref="J57 J15 J33:J35 J28" formula="1"/>
    <ignoredError sqref="J47 J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Alumnos Inscritos por Seccion</dc:title>
  <dc:creator>Personal</dc:creator>
  <cp:lastModifiedBy>USUARIO</cp:lastModifiedBy>
  <dcterms:created xsi:type="dcterms:W3CDTF">2014-05-27T16:22:00Z</dcterms:created>
  <dcterms:modified xsi:type="dcterms:W3CDTF">2014-07-23T10:31:15Z</dcterms:modified>
</cp:coreProperties>
</file>